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NI_USB_F\Avancarga\RFEDETO\INTERNACIONALES\Internacionales 2025\Forms 2025\"/>
    </mc:Choice>
  </mc:AlternateContent>
  <xr:revisionPtr revIDLastSave="0" documentId="13_ncr:1_{D8C099DA-7CDC-4411-9EFF-2DD13F973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3" sheetId="6" r:id="rId1"/>
  </sheets>
  <definedNames>
    <definedName name="_xlnm.Print_Area" localSheetId="0">'F-3'!$A$1:$AD$68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6" l="1"/>
  <c r="Z32" i="6"/>
  <c r="Z34" i="6"/>
  <c r="Z52" i="6" l="1"/>
  <c r="Z54" i="6"/>
  <c r="Z45" i="6"/>
  <c r="Z43" i="6"/>
  <c r="Z41" i="6"/>
  <c r="Z30" i="6"/>
  <c r="Z28" i="6"/>
  <c r="Y56" i="6" l="1"/>
  <c r="Y47" i="6"/>
  <c r="Y36" i="6"/>
  <c r="Y59" i="6" l="1"/>
</calcChain>
</file>

<file path=xl/sharedStrings.xml><?xml version="1.0" encoding="utf-8"?>
<sst xmlns="http://schemas.openxmlformats.org/spreadsheetml/2006/main" count="58" uniqueCount="49">
  <si>
    <r>
      <rPr>
        <b/>
        <i/>
        <sz val="9"/>
        <color indexed="8"/>
        <rFont val="Arial"/>
        <family val="2"/>
      </rPr>
      <t>Date</t>
    </r>
    <r>
      <rPr>
        <b/>
        <sz val="9"/>
        <color indexed="8"/>
        <rFont val="Arial"/>
        <family val="2"/>
      </rPr>
      <t>:</t>
    </r>
  </si>
  <si>
    <t>Signature Team Captain</t>
  </si>
  <si>
    <t>COUNTRY</t>
  </si>
  <si>
    <t>FEDERATION / ASSOCIATION NAME</t>
  </si>
  <si>
    <t>CONTACT NAME IN HOME COUNTRY:</t>
  </si>
  <si>
    <t>tel.:</t>
  </si>
  <si>
    <t>fax:</t>
  </si>
  <si>
    <t>e-mail:</t>
  </si>
  <si>
    <t>BLACK POWDER REQUIREMENTS</t>
  </si>
  <si>
    <t>TOTAL</t>
  </si>
  <si>
    <t>Nº 1</t>
  </si>
  <si>
    <t>SWISS POWDER (1 Kg Pack)</t>
  </si>
  <si>
    <t>Nº 2</t>
  </si>
  <si>
    <t>Nº 3</t>
  </si>
  <si>
    <t>Nº 4</t>
  </si>
  <si>
    <t>OB</t>
  </si>
  <si>
    <t>€/Pack</t>
  </si>
  <si>
    <t>Packs</t>
  </si>
  <si>
    <t>Kg</t>
  </si>
  <si>
    <t>Euros</t>
  </si>
  <si>
    <t>CAPS REQUIREMENTS</t>
  </si>
  <si>
    <t>BOXES</t>
  </si>
  <si>
    <t>€/Box</t>
  </si>
  <si>
    <t>1075P</t>
  </si>
  <si>
    <t>RWS - MUSKET Box 200 un.</t>
  </si>
  <si>
    <t>Please return this Form latest before</t>
  </si>
  <si>
    <t>E-mail to:</t>
  </si>
  <si>
    <t>TOTAL PRICE (EUR)</t>
  </si>
  <si>
    <t>Bank:</t>
  </si>
  <si>
    <t>IBAN:</t>
  </si>
  <si>
    <t>Swift/BIC:</t>
  </si>
  <si>
    <t>Beneficiary;</t>
  </si>
  <si>
    <t>FORM - F2 : FINAL ENTRY FORM - POWDER AND CAPS</t>
  </si>
  <si>
    <t>SWISS POWDER (250 g Pack)</t>
  </si>
  <si>
    <t>LEAD SHOT</t>
  </si>
  <si>
    <t>RWS - RED (Pistol and Rifle) Box 250 un.</t>
  </si>
  <si>
    <t>RWS - GREEN (Pistol and Rifle) Box 250 un.</t>
  </si>
  <si>
    <t>Lead shot nº 7,5 (2,37 mm) (10 Kg)</t>
  </si>
  <si>
    <t>Lead shot nº 8 (2,25 mm) (10 Kg)</t>
  </si>
  <si>
    <t>2025, Fervença (Barcelos) Portugal</t>
  </si>
  <si>
    <t>Complexo de Tiro de Fervença</t>
  </si>
  <si>
    <r>
      <t>1</t>
    </r>
    <r>
      <rPr>
        <b/>
        <vertAlign val="superscript"/>
        <sz val="12"/>
        <color rgb="FFFF0000"/>
        <rFont val="Arial"/>
        <family val="2"/>
      </rPr>
      <t>st</t>
    </r>
    <r>
      <rPr>
        <b/>
        <sz val="12"/>
        <color rgb="FFFF0000"/>
        <rFont val="Arial"/>
        <family val="2"/>
      </rPr>
      <t xml:space="preserve"> June, 2025</t>
    </r>
  </si>
  <si>
    <r>
      <t>Payment deadline:</t>
    </r>
    <r>
      <rPr>
        <b/>
        <sz val="12"/>
        <color rgb="FFFF0000"/>
        <rFont val="Arial"/>
        <family val="2"/>
      </rPr>
      <t xml:space="preserve"> 10</t>
    </r>
    <r>
      <rPr>
        <b/>
        <vertAlign val="superscript"/>
        <sz val="12"/>
        <color rgb="FFFF0000"/>
        <rFont val="Arial"/>
        <family val="2"/>
      </rPr>
      <t>th</t>
    </r>
    <r>
      <rPr>
        <b/>
        <sz val="12"/>
        <color rgb="FFFF0000"/>
        <rFont val="Arial"/>
        <family val="2"/>
      </rPr>
      <t xml:space="preserve"> June, 2025</t>
    </r>
  </si>
  <si>
    <t>barcelos2025@outlook.com
ec2025@fptiro.pt</t>
  </si>
  <si>
    <t>20th MLAIC European Championship</t>
  </si>
  <si>
    <t>NOVO BANCO</t>
  </si>
  <si>
    <t xml:space="preserve">PT50000700180027006000907 </t>
  </si>
  <si>
    <t>BESCPTPL</t>
  </si>
  <si>
    <t>FEDERAÇAO PORTUGUESA DE 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</si>
</sst>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5" formatCode="#,##0.00\ &quot;€&quot;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hadow/>
      <sz val="18"/>
      <color rgb="FF305496"/>
      <name val="Ar Julian"/>
    </font>
    <font>
      <sz val="16"/>
      <color rgb="FFFF0000"/>
      <name val="Ar Julian"/>
    </font>
    <font>
      <b/>
      <shadow/>
      <sz val="10"/>
      <name val="Arial Black"/>
      <family val="2"/>
    </font>
    <font>
      <b/>
      <sz val="12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hadow/>
      <sz val="24"/>
      <color rgb="FF00B050"/>
      <name val="Ar Juli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16" fillId="0" borderId="0" xfId="0" applyFont="1" applyAlignment="1">
      <alignment vertical="center"/>
    </xf>
    <xf numFmtId="0" fontId="0" fillId="2" borderId="0" xfId="0" applyFill="1"/>
    <xf numFmtId="0" fontId="4" fillId="2" borderId="0" xfId="0" applyFont="1" applyFill="1"/>
    <xf numFmtId="6" fontId="0" fillId="2" borderId="0" xfId="0" applyNumberFormat="1" applyFill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 applyProtection="1">
      <alignment wrapText="1"/>
      <protection locked="0"/>
    </xf>
    <xf numFmtId="0" fontId="10" fillId="0" borderId="0" xfId="0" applyFont="1" applyAlignment="1">
      <alignment vertical="center"/>
    </xf>
    <xf numFmtId="0" fontId="12" fillId="0" borderId="0" xfId="0" quotePrefix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7" fillId="0" borderId="7" xfId="0" applyFont="1" applyBorder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7" fillId="0" borderId="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11" fillId="0" borderId="0" xfId="0" applyFont="1"/>
    <xf numFmtId="0" fontId="11" fillId="0" borderId="7" xfId="0" applyFont="1" applyBorder="1"/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right" vertical="center"/>
    </xf>
    <xf numFmtId="0" fontId="22" fillId="0" borderId="3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2" xfId="0" applyFont="1" applyBorder="1" applyAlignment="1">
      <alignment horizontal="center"/>
    </xf>
    <xf numFmtId="165" fontId="12" fillId="0" borderId="9" xfId="0" applyNumberFormat="1" applyFont="1" applyBorder="1" applyAlignment="1">
      <alignment horizontal="right" vertical="center" indent="1"/>
    </xf>
    <xf numFmtId="165" fontId="12" fillId="0" borderId="10" xfId="0" applyNumberFormat="1" applyFont="1" applyBorder="1" applyAlignment="1">
      <alignment horizontal="right" vertical="center" indent="1"/>
    </xf>
    <xf numFmtId="165" fontId="12" fillId="0" borderId="1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5" xfId="0" applyFont="1" applyBorder="1" applyAlignment="1" applyProtection="1">
      <alignment horizontal="left" wrapText="1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6" fontId="7" fillId="0" borderId="9" xfId="0" applyNumberFormat="1" applyFont="1" applyBorder="1" applyAlignment="1">
      <alignment horizontal="right" vertical="center"/>
    </xf>
    <xf numFmtId="166" fontId="7" fillId="0" borderId="10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7" fillId="0" borderId="7" xfId="0" applyFont="1" applyBorder="1" applyAlignment="1" applyProtection="1">
      <alignment horizontal="left" wrapText="1" indent="1"/>
      <protection locked="0"/>
    </xf>
    <xf numFmtId="0" fontId="7" fillId="0" borderId="8" xfId="0" applyFont="1" applyBorder="1" applyAlignment="1" applyProtection="1">
      <alignment horizontal="left" wrapText="1" indent="1"/>
      <protection locked="0"/>
    </xf>
    <xf numFmtId="0" fontId="14" fillId="0" borderId="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3" fillId="0" borderId="0" xfId="1" applyFill="1" applyBorder="1" applyAlignment="1" applyProtection="1">
      <alignment horizontal="center" vertical="top" wrapText="1"/>
    </xf>
    <xf numFmtId="0" fontId="3" fillId="0" borderId="7" xfId="1" applyFill="1" applyBorder="1" applyAlignment="1" applyProtection="1">
      <alignment horizontal="center" vertical="top" wrapText="1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218957</xdr:colOff>
      <xdr:row>2</xdr:row>
      <xdr:rowOff>47506</xdr:rowOff>
    </xdr:from>
    <xdr:to>
      <xdr:col>26</xdr:col>
      <xdr:colOff>238125</xdr:colOff>
      <xdr:row>6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56A9644-2052-4AD2-A755-D1A9AC764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3982" y="533281"/>
          <a:ext cx="790693" cy="790693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</xdr:row>
      <xdr:rowOff>54085</xdr:rowOff>
    </xdr:from>
    <xdr:ext cx="1047750" cy="755040"/>
    <xdr:pic>
      <xdr:nvPicPr>
        <xdr:cNvPr id="2" name="image1.jpeg">
          <a:extLst>
            <a:ext uri="{FF2B5EF4-FFF2-40B4-BE49-F238E27FC236}">
              <a16:creationId xmlns:a16="http://schemas.microsoft.com/office/drawing/2014/main" id="{4AC7A07D-EFA8-4A87-8A13-7D7075480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39860"/>
          <a:ext cx="1047750" cy="75504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2</xdr:row>
      <xdr:rowOff>76200</xdr:rowOff>
    </xdr:from>
    <xdr:to>
      <xdr:col>7</xdr:col>
      <xdr:colOff>200025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92309C-181A-C4EF-D0A5-C5081859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75" y="561975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171450</xdr:colOff>
      <xdr:row>2</xdr:row>
      <xdr:rowOff>9525</xdr:rowOff>
    </xdr:from>
    <xdr:to>
      <xdr:col>29</xdr:col>
      <xdr:colOff>42295</xdr:colOff>
      <xdr:row>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DE1554-1E46-9087-DF7C-5CE5E5B15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5175" y="495300"/>
          <a:ext cx="38519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celos20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10"/>
  <sheetViews>
    <sheetView showZeros="0" tabSelected="1" topLeftCell="A8" zoomScaleNormal="100" workbookViewId="0">
      <selection activeCell="AF40" sqref="AF40"/>
    </sheetView>
  </sheetViews>
  <sheetFormatPr baseColWidth="10" defaultRowHeight="15" x14ac:dyDescent="0.25"/>
  <cols>
    <col min="1" max="30" width="3.85546875" customWidth="1"/>
  </cols>
  <sheetData>
    <row r="1" spans="1:45" ht="3.9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35.1" customHeight="1" x14ac:dyDescent="0.25">
      <c r="A2" s="53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24" customHeight="1" x14ac:dyDescent="0.25">
      <c r="A3" s="119" t="s">
        <v>39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1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2" customHeight="1" x14ac:dyDescent="0.25">
      <c r="A4" s="122" t="s">
        <v>40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ht="12" customHeight="1" x14ac:dyDescent="0.25">
      <c r="A5" s="11"/>
      <c r="AD5" s="12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 ht="12" customHeight="1" x14ac:dyDescent="0.35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12" customHeight="1" thickBot="1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1" customFormat="1" ht="19.5" customHeight="1" thickBot="1" x14ac:dyDescent="0.3">
      <c r="A8" s="16"/>
      <c r="B8" s="17"/>
      <c r="C8" s="17"/>
      <c r="D8" s="17"/>
      <c r="F8" s="17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s="1" customFormat="1" ht="21" customHeight="1" x14ac:dyDescent="0.25">
      <c r="A9" s="16"/>
      <c r="B9" s="125" t="s">
        <v>32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7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21" customHeight="1" thickBot="1" x14ac:dyDescent="0.3">
      <c r="A10" s="18"/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1"/>
      <c r="AD10" s="2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ht="14.1" customHeight="1" thickBot="1" x14ac:dyDescent="0.3">
      <c r="A11" s="18"/>
      <c r="B11" s="18"/>
      <c r="C11" s="18"/>
      <c r="D11" s="18"/>
      <c r="E11" s="18"/>
      <c r="F11" s="18"/>
      <c r="G11" s="3"/>
      <c r="H11" s="3"/>
      <c r="I11" s="3"/>
      <c r="J11" s="3"/>
      <c r="K11" s="3"/>
      <c r="L11" s="3"/>
      <c r="M11" s="3"/>
      <c r="N11" s="3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ht="6.75" customHeight="1" x14ac:dyDescent="0.25">
      <c r="A12" s="19"/>
      <c r="B12" s="20"/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ht="14.1" customHeight="1" x14ac:dyDescent="0.25">
      <c r="A13" s="79" t="s">
        <v>25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18"/>
      <c r="Q13" s="81" t="s">
        <v>41</v>
      </c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ht="14.1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ht="14.1" customHeight="1" x14ac:dyDescent="0.25">
      <c r="A15" s="79" t="s">
        <v>26</v>
      </c>
      <c r="B15" s="80"/>
      <c r="C15" s="80"/>
      <c r="D15" s="80"/>
      <c r="E15" s="80"/>
      <c r="F15" s="80"/>
      <c r="G15" s="80"/>
      <c r="H15" s="80"/>
      <c r="I15" s="144" t="s">
        <v>43</v>
      </c>
      <c r="J15" s="144"/>
      <c r="K15" s="144"/>
      <c r="L15" s="144"/>
      <c r="M15" s="144"/>
      <c r="N15" s="144"/>
      <c r="O15" s="144"/>
      <c r="P15" s="27"/>
      <c r="Q15" s="28"/>
      <c r="R15" s="28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ht="18.75" customHeight="1" thickBot="1" x14ac:dyDescent="0.3">
      <c r="A16" s="32"/>
      <c r="B16" s="33"/>
      <c r="C16" s="33"/>
      <c r="D16" s="33"/>
      <c r="E16" s="33"/>
      <c r="F16" s="33"/>
      <c r="G16" s="34"/>
      <c r="H16" s="34"/>
      <c r="I16" s="145"/>
      <c r="J16" s="145"/>
      <c r="K16" s="145"/>
      <c r="L16" s="145"/>
      <c r="M16" s="145"/>
      <c r="N16" s="145"/>
      <c r="O16" s="145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ht="14.1" customHeight="1" thickBot="1" x14ac:dyDescent="0.3">
      <c r="A17" s="18"/>
      <c r="B17" s="18"/>
      <c r="C17" s="18"/>
      <c r="D17" s="18"/>
      <c r="E17" s="18"/>
      <c r="F17" s="18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ht="14.1" customHeight="1" x14ac:dyDescent="0.25">
      <c r="A18" s="132" t="s">
        <v>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4"/>
      <c r="L18" s="135" t="s">
        <v>3</v>
      </c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7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ht="26.25" customHeight="1" thickBot="1" x14ac:dyDescent="0.3">
      <c r="A19" s="138"/>
      <c r="B19" s="139"/>
      <c r="C19" s="139"/>
      <c r="D19" s="139"/>
      <c r="E19" s="139"/>
      <c r="F19" s="139"/>
      <c r="G19" s="139"/>
      <c r="H19" s="139"/>
      <c r="I19" s="139"/>
      <c r="J19" s="139"/>
      <c r="K19" s="140"/>
      <c r="L19" s="141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3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ht="14.1" customHeight="1" thickBot="1" x14ac:dyDescent="0.3">
      <c r="A20" s="18"/>
      <c r="B20" s="18"/>
      <c r="C20" s="18"/>
      <c r="D20" s="18"/>
      <c r="E20" s="18"/>
      <c r="F20" s="18"/>
      <c r="G20" s="3"/>
      <c r="H20" s="3"/>
      <c r="I20" s="3"/>
      <c r="J20" s="3"/>
      <c r="K20" s="3"/>
      <c r="L20" s="3"/>
      <c r="M20" s="3"/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ht="20.100000000000001" customHeight="1" x14ac:dyDescent="0.25">
      <c r="A21" s="85" t="s">
        <v>4</v>
      </c>
      <c r="B21" s="86"/>
      <c r="C21" s="86"/>
      <c r="D21" s="86"/>
      <c r="E21" s="86"/>
      <c r="F21" s="86"/>
      <c r="G21" s="86"/>
      <c r="H21" s="86"/>
      <c r="I21" s="86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8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ht="20.100000000000001" customHeight="1" thickBot="1" x14ac:dyDescent="0.3">
      <c r="A22" s="89" t="s">
        <v>5</v>
      </c>
      <c r="B22" s="90"/>
      <c r="C22" s="91"/>
      <c r="D22" s="91"/>
      <c r="E22" s="91"/>
      <c r="F22" s="91"/>
      <c r="G22" s="91"/>
      <c r="H22" s="91"/>
      <c r="I22" s="92"/>
      <c r="J22" s="93" t="s">
        <v>6</v>
      </c>
      <c r="K22" s="94"/>
      <c r="L22" s="95"/>
      <c r="M22" s="95"/>
      <c r="N22" s="95"/>
      <c r="O22" s="95"/>
      <c r="P22" s="95"/>
      <c r="Q22" s="95"/>
      <c r="R22" s="96"/>
      <c r="S22" s="93" t="s">
        <v>7</v>
      </c>
      <c r="T22" s="94"/>
      <c r="U22" s="95"/>
      <c r="V22" s="95"/>
      <c r="W22" s="95"/>
      <c r="X22" s="95"/>
      <c r="Y22" s="95"/>
      <c r="Z22" s="95"/>
      <c r="AA22" s="95"/>
      <c r="AB22" s="95"/>
      <c r="AC22" s="95"/>
      <c r="AD22" s="97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ht="14.1" customHeight="1" thickBot="1" x14ac:dyDescent="0.3">
      <c r="A23" s="18"/>
      <c r="B23" s="18"/>
      <c r="C23" s="18"/>
      <c r="D23" s="18"/>
      <c r="E23" s="18"/>
      <c r="F23" s="18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ht="21" customHeight="1" x14ac:dyDescent="0.25">
      <c r="A24" s="72" t="s">
        <v>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4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ht="19.5" customHeight="1" thickBot="1" x14ac:dyDescent="0.3">
      <c r="A25" s="37"/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  <c r="M25" s="3"/>
      <c r="N25" s="75" t="s">
        <v>16</v>
      </c>
      <c r="O25" s="75"/>
      <c r="P25" s="75"/>
      <c r="Q25" s="2"/>
      <c r="R25" s="75" t="s">
        <v>17</v>
      </c>
      <c r="S25" s="75"/>
      <c r="T25" s="75"/>
      <c r="U25" s="2"/>
      <c r="V25" s="75" t="s">
        <v>18</v>
      </c>
      <c r="W25" s="75"/>
      <c r="X25" s="75"/>
      <c r="Y25" s="2"/>
      <c r="Z25" s="75" t="s">
        <v>19</v>
      </c>
      <c r="AA25" s="75"/>
      <c r="AB25" s="75"/>
      <c r="AC25" s="2"/>
      <c r="AD25" s="38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ht="18" customHeight="1" thickBot="1" x14ac:dyDescent="0.3">
      <c r="A26" s="37"/>
      <c r="B26" s="64" t="s">
        <v>10</v>
      </c>
      <c r="C26" s="65"/>
      <c r="D26" s="99" t="s">
        <v>11</v>
      </c>
      <c r="E26" s="100"/>
      <c r="F26" s="100"/>
      <c r="G26" s="100"/>
      <c r="H26" s="100"/>
      <c r="I26" s="100"/>
      <c r="J26" s="100"/>
      <c r="K26" s="100"/>
      <c r="L26" s="101"/>
      <c r="M26" s="2"/>
      <c r="N26" s="66">
        <v>160</v>
      </c>
      <c r="O26" s="67"/>
      <c r="P26" s="68"/>
      <c r="Q26" s="2"/>
      <c r="R26" s="69"/>
      <c r="S26" s="70"/>
      <c r="T26" s="71"/>
      <c r="U26" s="2"/>
      <c r="V26" s="69">
        <v>1</v>
      </c>
      <c r="W26" s="70"/>
      <c r="X26" s="71"/>
      <c r="Y26" s="2"/>
      <c r="Z26" s="76">
        <f>+N26*R26</f>
        <v>0</v>
      </c>
      <c r="AA26" s="77"/>
      <c r="AB26" s="78"/>
      <c r="AC26" s="2"/>
      <c r="AD26" s="38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45" ht="3.95" customHeight="1" thickBot="1" x14ac:dyDescent="0.3">
      <c r="A27" s="37"/>
      <c r="B27" s="39"/>
      <c r="C27" s="39"/>
      <c r="D27" s="39"/>
      <c r="E27" s="39"/>
      <c r="F27" s="39"/>
      <c r="G27" s="28"/>
      <c r="H27" s="28"/>
      <c r="I27" s="28"/>
      <c r="J27" s="28"/>
      <c r="K27" s="28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40"/>
      <c r="AB27" s="40"/>
      <c r="AC27" s="2"/>
      <c r="AD27" s="38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45" ht="18" customHeight="1" thickBot="1" x14ac:dyDescent="0.3">
      <c r="A28" s="37"/>
      <c r="B28" s="64" t="s">
        <v>12</v>
      </c>
      <c r="C28" s="65"/>
      <c r="D28" s="99" t="s">
        <v>11</v>
      </c>
      <c r="E28" s="100"/>
      <c r="F28" s="100"/>
      <c r="G28" s="100"/>
      <c r="H28" s="100"/>
      <c r="I28" s="100"/>
      <c r="J28" s="100"/>
      <c r="K28" s="100"/>
      <c r="L28" s="101"/>
      <c r="M28" s="2"/>
      <c r="N28" s="66">
        <v>160</v>
      </c>
      <c r="O28" s="67"/>
      <c r="P28" s="68"/>
      <c r="Q28" s="2"/>
      <c r="R28" s="69"/>
      <c r="S28" s="70"/>
      <c r="T28" s="71"/>
      <c r="U28" s="2"/>
      <c r="V28" s="66">
        <v>1</v>
      </c>
      <c r="W28" s="67"/>
      <c r="X28" s="68"/>
      <c r="Y28" s="2"/>
      <c r="Z28" s="76">
        <f>+N28*R28</f>
        <v>0</v>
      </c>
      <c r="AA28" s="77"/>
      <c r="AB28" s="78"/>
      <c r="AC28" s="2"/>
      <c r="AD28" s="38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45" ht="3.95" customHeight="1" thickBot="1" x14ac:dyDescent="0.3">
      <c r="A29" s="37"/>
      <c r="B29" s="39"/>
      <c r="C29" s="39"/>
      <c r="D29" s="39"/>
      <c r="E29" s="39"/>
      <c r="F29" s="39"/>
      <c r="G29" s="28"/>
      <c r="H29" s="28"/>
      <c r="I29" s="28"/>
      <c r="J29" s="28"/>
      <c r="K29" s="28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0"/>
      <c r="AA29" s="40"/>
      <c r="AB29" s="40"/>
      <c r="AC29" s="2"/>
      <c r="AD29" s="38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45" ht="18" customHeight="1" thickBot="1" x14ac:dyDescent="0.3">
      <c r="A30" s="37"/>
      <c r="B30" s="64" t="s">
        <v>13</v>
      </c>
      <c r="C30" s="65"/>
      <c r="D30" s="99" t="s">
        <v>11</v>
      </c>
      <c r="E30" s="100"/>
      <c r="F30" s="100"/>
      <c r="G30" s="100"/>
      <c r="H30" s="100"/>
      <c r="I30" s="100"/>
      <c r="J30" s="100"/>
      <c r="K30" s="100"/>
      <c r="L30" s="101"/>
      <c r="M30" s="2"/>
      <c r="N30" s="66">
        <v>160</v>
      </c>
      <c r="O30" s="67"/>
      <c r="P30" s="68"/>
      <c r="Q30" s="2"/>
      <c r="R30" s="69"/>
      <c r="S30" s="70"/>
      <c r="T30" s="71"/>
      <c r="U30" s="2"/>
      <c r="V30" s="66">
        <v>1</v>
      </c>
      <c r="W30" s="67"/>
      <c r="X30" s="68"/>
      <c r="Y30" s="2"/>
      <c r="Z30" s="76">
        <f>+N30*R30</f>
        <v>0</v>
      </c>
      <c r="AA30" s="77"/>
      <c r="AB30" s="78"/>
      <c r="AC30" s="2"/>
      <c r="AD30" s="38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5" ht="3.95" customHeight="1" thickBot="1" x14ac:dyDescent="0.3">
      <c r="A31" s="37"/>
      <c r="B31" s="39"/>
      <c r="C31" s="39"/>
      <c r="D31" s="39"/>
      <c r="E31" s="39"/>
      <c r="F31" s="39"/>
      <c r="G31" s="28"/>
      <c r="H31" s="28"/>
      <c r="I31" s="28"/>
      <c r="J31" s="28"/>
      <c r="K31" s="28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40"/>
      <c r="AB31" s="40"/>
      <c r="AC31" s="2"/>
      <c r="AD31" s="38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45" ht="18" customHeight="1" thickBot="1" x14ac:dyDescent="0.3">
      <c r="A32" s="37"/>
      <c r="B32" s="64" t="s">
        <v>14</v>
      </c>
      <c r="C32" s="65"/>
      <c r="D32" s="99" t="s">
        <v>11</v>
      </c>
      <c r="E32" s="100"/>
      <c r="F32" s="100"/>
      <c r="G32" s="100"/>
      <c r="H32" s="100"/>
      <c r="I32" s="100"/>
      <c r="J32" s="100"/>
      <c r="K32" s="100"/>
      <c r="L32" s="101"/>
      <c r="M32" s="2"/>
      <c r="N32" s="66">
        <v>160</v>
      </c>
      <c r="O32" s="67"/>
      <c r="P32" s="68"/>
      <c r="Q32" s="2"/>
      <c r="R32" s="69"/>
      <c r="S32" s="70"/>
      <c r="T32" s="71"/>
      <c r="U32" s="2"/>
      <c r="V32" s="66">
        <v>1</v>
      </c>
      <c r="W32" s="67"/>
      <c r="X32" s="68"/>
      <c r="Y32" s="2"/>
      <c r="Z32" s="76">
        <f>+N32*R32</f>
        <v>0</v>
      </c>
      <c r="AA32" s="77"/>
      <c r="AB32" s="78"/>
      <c r="AC32" s="2"/>
      <c r="AD32" s="38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ht="3.95" customHeight="1" thickBot="1" x14ac:dyDescent="0.3">
      <c r="A33" s="37"/>
      <c r="B33" s="39"/>
      <c r="C33" s="39"/>
      <c r="D33" s="39"/>
      <c r="E33" s="39"/>
      <c r="F33" s="39"/>
      <c r="G33" s="28"/>
      <c r="H33" s="28"/>
      <c r="I33" s="28"/>
      <c r="J33" s="28"/>
      <c r="K33" s="28"/>
      <c r="L33" s="28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40"/>
      <c r="AA33" s="40"/>
      <c r="AB33" s="40"/>
      <c r="AC33" s="2"/>
      <c r="AD33" s="38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ht="18" customHeight="1" thickBot="1" x14ac:dyDescent="0.3">
      <c r="A34" s="37"/>
      <c r="B34" s="64" t="s">
        <v>15</v>
      </c>
      <c r="C34" s="98"/>
      <c r="D34" s="99" t="s">
        <v>33</v>
      </c>
      <c r="E34" s="100"/>
      <c r="F34" s="100"/>
      <c r="G34" s="100"/>
      <c r="H34" s="100"/>
      <c r="I34" s="100"/>
      <c r="J34" s="100"/>
      <c r="K34" s="100"/>
      <c r="L34" s="101"/>
      <c r="M34" s="2"/>
      <c r="N34" s="66">
        <v>93.5</v>
      </c>
      <c r="O34" s="67"/>
      <c r="P34" s="68"/>
      <c r="Q34" s="2"/>
      <c r="R34" s="69"/>
      <c r="S34" s="70"/>
      <c r="T34" s="71"/>
      <c r="U34" s="2"/>
      <c r="V34" s="66">
        <v>0.25</v>
      </c>
      <c r="W34" s="67"/>
      <c r="X34" s="68"/>
      <c r="Y34" s="2"/>
      <c r="Z34" s="76">
        <f>+N34*R34</f>
        <v>0</v>
      </c>
      <c r="AA34" s="77"/>
      <c r="AB34" s="78"/>
      <c r="AC34" s="2"/>
      <c r="AD34" s="38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ht="6" customHeight="1" thickBot="1" x14ac:dyDescent="0.3">
      <c r="A35" s="37"/>
      <c r="B35" s="25"/>
      <c r="C35" s="25"/>
      <c r="D35" s="18"/>
      <c r="E35" s="18"/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8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ht="18" customHeight="1" thickBot="1" x14ac:dyDescent="0.3">
      <c r="A36" s="37"/>
      <c r="B36" s="18"/>
      <c r="C36" s="18"/>
      <c r="D36" s="18"/>
      <c r="E36" s="18"/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2"/>
      <c r="R36" s="2"/>
      <c r="S36" s="41"/>
      <c r="T36" s="2"/>
      <c r="U36" s="28" t="s">
        <v>9</v>
      </c>
      <c r="V36" s="2"/>
      <c r="W36" s="2"/>
      <c r="X36" s="2"/>
      <c r="Y36" s="59">
        <f>+Z26+Z28+Z30+Z32+Z34</f>
        <v>0</v>
      </c>
      <c r="Z36" s="60"/>
      <c r="AA36" s="60"/>
      <c r="AB36" s="61"/>
      <c r="AC36" s="2"/>
      <c r="AD36" s="38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ht="6" customHeight="1" thickBot="1" x14ac:dyDescent="0.3">
      <c r="A37" s="32"/>
      <c r="B37" s="33"/>
      <c r="C37" s="33"/>
      <c r="D37" s="33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42"/>
      <c r="T37" s="35"/>
      <c r="U37" s="43"/>
      <c r="V37" s="35"/>
      <c r="W37" s="35"/>
      <c r="X37" s="35"/>
      <c r="Y37" s="44"/>
      <c r="Z37" s="44"/>
      <c r="AA37" s="44"/>
      <c r="AB37" s="44"/>
      <c r="AC37" s="35"/>
      <c r="AD37" s="36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ht="14.1" customHeight="1" thickBot="1" x14ac:dyDescent="0.3">
      <c r="A38" s="18"/>
      <c r="B38" s="18"/>
      <c r="C38" s="18"/>
      <c r="D38" s="18"/>
      <c r="E38" s="18"/>
      <c r="F38" s="18"/>
      <c r="G38" s="3"/>
      <c r="H38" s="3"/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ht="21" customHeight="1" x14ac:dyDescent="0.25">
      <c r="A39" s="72" t="s">
        <v>20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4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ht="14.1" customHeight="1" thickBot="1" x14ac:dyDescent="0.3">
      <c r="A40" s="37"/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  <c r="N40" s="62"/>
      <c r="O40" s="62"/>
      <c r="P40" s="62"/>
      <c r="Q40" s="2"/>
      <c r="R40" s="63" t="s">
        <v>22</v>
      </c>
      <c r="S40" s="63"/>
      <c r="T40" s="63"/>
      <c r="U40" s="2"/>
      <c r="V40" s="63" t="s">
        <v>21</v>
      </c>
      <c r="W40" s="63"/>
      <c r="X40" s="63"/>
      <c r="Y40" s="2"/>
      <c r="Z40" s="63" t="s">
        <v>19</v>
      </c>
      <c r="AA40" s="63"/>
      <c r="AB40" s="63"/>
      <c r="AC40" s="2"/>
      <c r="AD40" s="38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ht="18" customHeight="1" thickBot="1" x14ac:dyDescent="0.3">
      <c r="A41" s="37"/>
      <c r="B41" s="64">
        <v>1075</v>
      </c>
      <c r="C41" s="65"/>
      <c r="D41" s="64" t="s">
        <v>35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98"/>
      <c r="Q41" s="2"/>
      <c r="R41" s="66">
        <v>29.65</v>
      </c>
      <c r="S41" s="67"/>
      <c r="T41" s="68"/>
      <c r="U41" s="2"/>
      <c r="V41" s="69"/>
      <c r="W41" s="70"/>
      <c r="X41" s="71"/>
      <c r="Y41" s="2"/>
      <c r="Z41" s="76">
        <f>+R41*V41</f>
        <v>0</v>
      </c>
      <c r="AA41" s="77"/>
      <c r="AB41" s="78"/>
      <c r="AC41" s="2"/>
      <c r="AD41" s="38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ht="3.95" customHeight="1" thickBot="1" x14ac:dyDescent="0.3">
      <c r="A42" s="37"/>
      <c r="B42" s="39"/>
      <c r="C42" s="39"/>
      <c r="D42" s="39"/>
      <c r="E42" s="39"/>
      <c r="F42" s="39"/>
      <c r="G42" s="28"/>
      <c r="H42" s="28"/>
      <c r="I42" s="28"/>
      <c r="J42" s="28"/>
      <c r="K42" s="28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0"/>
      <c r="AA42" s="40"/>
      <c r="AB42" s="40"/>
      <c r="AC42" s="2"/>
      <c r="AD42" s="38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ht="18" customHeight="1" thickBot="1" x14ac:dyDescent="0.3">
      <c r="A43" s="37"/>
      <c r="B43" s="64" t="s">
        <v>23</v>
      </c>
      <c r="C43" s="65"/>
      <c r="D43" s="64" t="s">
        <v>36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98"/>
      <c r="Q43" s="2"/>
      <c r="R43" s="66">
        <v>31.4</v>
      </c>
      <c r="S43" s="67"/>
      <c r="T43" s="68"/>
      <c r="U43" s="2"/>
      <c r="V43" s="69"/>
      <c r="W43" s="70"/>
      <c r="X43" s="71"/>
      <c r="Y43" s="2"/>
      <c r="Z43" s="116">
        <f>+R43*V43</f>
        <v>0</v>
      </c>
      <c r="AA43" s="117"/>
      <c r="AB43" s="118"/>
      <c r="AC43" s="2"/>
      <c r="AD43" s="38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ht="3.95" customHeight="1" thickBot="1" x14ac:dyDescent="0.3">
      <c r="A44" s="37"/>
      <c r="B44" s="39"/>
      <c r="C44" s="39"/>
      <c r="D44" s="39"/>
      <c r="E44" s="39"/>
      <c r="F44" s="39"/>
      <c r="G44" s="28"/>
      <c r="H44" s="28"/>
      <c r="I44" s="28"/>
      <c r="J44" s="28"/>
      <c r="K44" s="28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40"/>
      <c r="AA44" s="40"/>
      <c r="AB44" s="40"/>
      <c r="AC44" s="2"/>
      <c r="AD44" s="38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ht="18" customHeight="1" thickBot="1" x14ac:dyDescent="0.3">
      <c r="A45" s="37"/>
      <c r="B45" s="64">
        <v>1081</v>
      </c>
      <c r="C45" s="65"/>
      <c r="D45" s="64" t="s">
        <v>24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98"/>
      <c r="Q45" s="2"/>
      <c r="R45" s="66">
        <v>26.7</v>
      </c>
      <c r="S45" s="67"/>
      <c r="T45" s="68"/>
      <c r="U45" s="2"/>
      <c r="V45" s="69"/>
      <c r="W45" s="70"/>
      <c r="X45" s="71"/>
      <c r="Y45" s="2"/>
      <c r="Z45" s="76">
        <f>+R45*V45</f>
        <v>0</v>
      </c>
      <c r="AA45" s="77"/>
      <c r="AB45" s="78"/>
      <c r="AC45" s="2"/>
      <c r="AD45" s="38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ht="6" customHeight="1" thickBot="1" x14ac:dyDescent="0.3">
      <c r="A46" s="37"/>
      <c r="B46" s="25"/>
      <c r="C46" s="25"/>
      <c r="D46" s="18"/>
      <c r="E46" s="18"/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8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ht="18" customHeight="1" thickBot="1" x14ac:dyDescent="0.3">
      <c r="A47" s="37"/>
      <c r="B47" s="18"/>
      <c r="C47" s="18"/>
      <c r="D47" s="18"/>
      <c r="E47" s="18"/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2"/>
      <c r="R47" s="2"/>
      <c r="S47" s="41"/>
      <c r="T47" s="2"/>
      <c r="U47" s="28" t="s">
        <v>9</v>
      </c>
      <c r="V47" s="2"/>
      <c r="W47" s="2"/>
      <c r="X47" s="2"/>
      <c r="Y47" s="59">
        <f>+Z41+Z43+Z45</f>
        <v>0</v>
      </c>
      <c r="Z47" s="60"/>
      <c r="AA47" s="60"/>
      <c r="AB47" s="61"/>
      <c r="AC47" s="2"/>
      <c r="AD47" s="38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ht="6" customHeight="1" thickBot="1" x14ac:dyDescent="0.3">
      <c r="A48" s="32"/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R48" s="35"/>
      <c r="S48" s="42"/>
      <c r="T48" s="35"/>
      <c r="U48" s="43"/>
      <c r="V48" s="35"/>
      <c r="W48" s="35"/>
      <c r="X48" s="35"/>
      <c r="Y48" s="44"/>
      <c r="Z48" s="44"/>
      <c r="AA48" s="44"/>
      <c r="AB48" s="44"/>
      <c r="AC48" s="35"/>
      <c r="AD48" s="36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ht="14.1" customHeight="1" thickBot="1" x14ac:dyDescent="0.3">
      <c r="A49" s="18"/>
      <c r="B49" s="18"/>
      <c r="C49" s="18"/>
      <c r="D49" s="18"/>
      <c r="E49" s="18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ht="21" customHeight="1" x14ac:dyDescent="0.25">
      <c r="A50" s="72" t="s">
        <v>34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4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ht="14.1" customHeight="1" thickBot="1" x14ac:dyDescent="0.3">
      <c r="A51" s="37"/>
      <c r="B51" s="18"/>
      <c r="C51" s="18"/>
      <c r="D51" s="18"/>
      <c r="E51" s="18"/>
      <c r="F51" s="18"/>
      <c r="G51" s="3"/>
      <c r="H51" s="3"/>
      <c r="I51" s="3"/>
      <c r="J51" s="3"/>
      <c r="K51" s="3"/>
      <c r="L51" s="3"/>
      <c r="M51" s="3"/>
      <c r="N51" s="62"/>
      <c r="O51" s="62"/>
      <c r="P51" s="62"/>
      <c r="Q51" s="2"/>
      <c r="R51" s="63" t="s">
        <v>16</v>
      </c>
      <c r="S51" s="63"/>
      <c r="T51" s="63"/>
      <c r="U51" s="2"/>
      <c r="V51" s="63" t="s">
        <v>17</v>
      </c>
      <c r="W51" s="63"/>
      <c r="X51" s="63"/>
      <c r="Y51" s="2"/>
      <c r="Z51" s="63" t="s">
        <v>19</v>
      </c>
      <c r="AA51" s="63"/>
      <c r="AB51" s="63"/>
      <c r="AC51" s="2"/>
      <c r="AD51" s="38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ht="14.1" customHeight="1" thickBot="1" x14ac:dyDescent="0.3">
      <c r="A52" s="37"/>
      <c r="B52" s="64" t="s">
        <v>37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98"/>
      <c r="Q52" s="2"/>
      <c r="R52" s="66">
        <v>90</v>
      </c>
      <c r="S52" s="67"/>
      <c r="T52" s="68"/>
      <c r="U52" s="2"/>
      <c r="V52" s="69"/>
      <c r="W52" s="70"/>
      <c r="X52" s="71"/>
      <c r="Y52" s="2"/>
      <c r="Z52" s="76">
        <f>+R52*V52</f>
        <v>0</v>
      </c>
      <c r="AA52" s="77"/>
      <c r="AB52" s="78"/>
      <c r="AC52" s="2"/>
      <c r="AD52" s="38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ht="14.1" customHeight="1" thickBot="1" x14ac:dyDescent="0.3">
      <c r="A53" s="37"/>
      <c r="B53" s="18"/>
      <c r="C53" s="18"/>
      <c r="D53" s="18"/>
      <c r="E53" s="18"/>
      <c r="F53" s="18"/>
      <c r="G53" s="3"/>
      <c r="H53" s="3"/>
      <c r="I53" s="3"/>
      <c r="J53" s="3"/>
      <c r="K53" s="3"/>
      <c r="L53" s="3"/>
      <c r="M53" s="3"/>
      <c r="N53" s="45"/>
      <c r="O53" s="45"/>
      <c r="P53" s="45"/>
      <c r="Q53" s="2"/>
      <c r="R53" s="46"/>
      <c r="S53" s="46"/>
      <c r="T53" s="46"/>
      <c r="U53" s="2"/>
      <c r="V53" s="46"/>
      <c r="W53" s="46"/>
      <c r="X53" s="46"/>
      <c r="Y53" s="2"/>
      <c r="Z53" s="46"/>
      <c r="AA53" s="46"/>
      <c r="AB53" s="46"/>
      <c r="AC53" s="2"/>
      <c r="AD53" s="38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14.1" customHeight="1" thickBot="1" x14ac:dyDescent="0.3">
      <c r="A54" s="37"/>
      <c r="B54" s="64" t="s">
        <v>38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98"/>
      <c r="Q54" s="2"/>
      <c r="R54" s="66">
        <v>90</v>
      </c>
      <c r="S54" s="67"/>
      <c r="T54" s="68"/>
      <c r="U54" s="2"/>
      <c r="V54" s="69"/>
      <c r="W54" s="70"/>
      <c r="X54" s="71"/>
      <c r="Y54" s="2"/>
      <c r="Z54" s="76">
        <f>+R54*V54</f>
        <v>0</v>
      </c>
      <c r="AA54" s="77"/>
      <c r="AB54" s="78"/>
      <c r="AC54" s="2"/>
      <c r="AD54" s="38"/>
      <c r="AE54" s="5"/>
      <c r="AF54" s="5"/>
      <c r="AG54" s="7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6" customHeight="1" thickBot="1" x14ac:dyDescent="0.3">
      <c r="A55" s="37"/>
      <c r="B55" s="25"/>
      <c r="C55" s="25"/>
      <c r="D55" s="18"/>
      <c r="E55" s="18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8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ht="18" customHeight="1" thickBot="1" x14ac:dyDescent="0.3">
      <c r="A56" s="37"/>
      <c r="B56" s="18"/>
      <c r="C56" s="18"/>
      <c r="D56" s="18"/>
      <c r="E56" s="18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2"/>
      <c r="R56" s="2"/>
      <c r="S56" s="41"/>
      <c r="T56" s="2"/>
      <c r="U56" s="28" t="s">
        <v>9</v>
      </c>
      <c r="V56" s="2"/>
      <c r="W56" s="2"/>
      <c r="X56" s="2"/>
      <c r="Y56" s="59">
        <f>+Z54+Z52</f>
        <v>0</v>
      </c>
      <c r="Z56" s="60"/>
      <c r="AA56" s="60"/>
      <c r="AB56" s="61"/>
      <c r="AC56" s="2"/>
      <c r="AD56" s="38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ht="6" customHeight="1" thickBot="1" x14ac:dyDescent="0.3">
      <c r="A57" s="32"/>
      <c r="B57" s="33"/>
      <c r="C57" s="33"/>
      <c r="D57" s="33"/>
      <c r="E57" s="33"/>
      <c r="F57" s="33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  <c r="R57" s="35"/>
      <c r="S57" s="42"/>
      <c r="T57" s="35"/>
      <c r="U57" s="43"/>
      <c r="V57" s="35"/>
      <c r="W57" s="35"/>
      <c r="X57" s="35"/>
      <c r="Y57" s="44"/>
      <c r="Z57" s="44"/>
      <c r="AA57" s="44"/>
      <c r="AB57" s="44"/>
      <c r="AC57" s="35"/>
      <c r="AD57" s="36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:45" ht="14.1" customHeight="1" thickBot="1" x14ac:dyDescent="0.3">
      <c r="A58" s="18"/>
      <c r="B58" s="18"/>
      <c r="C58" s="18"/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2"/>
      <c r="R58" s="2"/>
      <c r="S58" s="41"/>
      <c r="T58" s="2"/>
      <c r="U58" s="28"/>
      <c r="V58" s="2"/>
      <c r="W58" s="2"/>
      <c r="X58" s="2"/>
      <c r="Y58" s="40"/>
      <c r="Z58" s="40"/>
      <c r="AA58" s="40"/>
      <c r="AB58" s="40"/>
      <c r="AC58" s="2"/>
      <c r="AD58" s="2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:45" ht="20.100000000000001" customHeight="1" thickBot="1" x14ac:dyDescent="0.3">
      <c r="A59" s="18"/>
      <c r="B59" s="18"/>
      <c r="C59" s="18"/>
      <c r="D59" s="18"/>
      <c r="E59" s="18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2"/>
      <c r="R59" s="66" t="s">
        <v>27</v>
      </c>
      <c r="S59" s="67"/>
      <c r="T59" s="67"/>
      <c r="U59" s="67"/>
      <c r="V59" s="67"/>
      <c r="W59" s="67"/>
      <c r="X59" s="68"/>
      <c r="Y59" s="146">
        <f>+Y56+Y47+Y36</f>
        <v>0</v>
      </c>
      <c r="Z59" s="147"/>
      <c r="AA59" s="147"/>
      <c r="AB59" s="148"/>
      <c r="AC59" s="2"/>
      <c r="AD59" s="2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:45" ht="14.1" customHeight="1" thickBot="1" x14ac:dyDescent="0.3">
      <c r="A60" s="18"/>
      <c r="B60" s="18"/>
      <c r="C60" s="18"/>
      <c r="D60" s="18"/>
      <c r="E60" s="18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2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2"/>
      <c r="AD60" s="2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:45" ht="20.100000000000001" customHeight="1" x14ac:dyDescent="0.25">
      <c r="A61" s="112" t="s">
        <v>42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:45" ht="6" customHeight="1" x14ac:dyDescent="0.25">
      <c r="A62" s="37"/>
      <c r="B62" s="18"/>
      <c r="C62" s="18"/>
      <c r="D62" s="18"/>
      <c r="E62" s="18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2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2"/>
      <c r="AD62" s="38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:45" ht="20.100000000000001" customHeight="1" x14ac:dyDescent="0.25">
      <c r="A63" s="110" t="s">
        <v>28</v>
      </c>
      <c r="B63" s="111"/>
      <c r="C63" s="111"/>
      <c r="D63" s="111"/>
      <c r="E63" s="104" t="s">
        <v>45</v>
      </c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6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:45" ht="20.100000000000001" customHeight="1" x14ac:dyDescent="0.25">
      <c r="A64" s="110" t="s">
        <v>29</v>
      </c>
      <c r="B64" s="111"/>
      <c r="C64" s="111"/>
      <c r="D64" s="111"/>
      <c r="E64" s="104" t="s">
        <v>46</v>
      </c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6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1:45" ht="20.100000000000001" customHeight="1" x14ac:dyDescent="0.25">
      <c r="A65" s="110" t="s">
        <v>30</v>
      </c>
      <c r="B65" s="111"/>
      <c r="C65" s="111"/>
      <c r="D65" s="111"/>
      <c r="E65" s="104" t="s">
        <v>47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6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1:45" ht="20.100000000000001" customHeight="1" thickBot="1" x14ac:dyDescent="0.3">
      <c r="A66" s="102" t="s">
        <v>31</v>
      </c>
      <c r="B66" s="103"/>
      <c r="C66" s="103"/>
      <c r="D66" s="103"/>
      <c r="E66" s="107" t="s">
        <v>48</v>
      </c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9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1:45" ht="9" customHeight="1" x14ac:dyDescent="0.25">
      <c r="A67" s="25"/>
      <c r="B67" s="48"/>
      <c r="C67" s="48"/>
      <c r="D67" s="48"/>
      <c r="E67" s="48"/>
      <c r="F67" s="48"/>
      <c r="G67" s="48"/>
      <c r="H67" s="48"/>
      <c r="I67" s="4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1:45" ht="27.75" customHeight="1" x14ac:dyDescent="0.25">
      <c r="A68" s="49" t="s">
        <v>0</v>
      </c>
      <c r="B68" s="50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4"/>
      <c r="O68" s="51" t="s">
        <v>1</v>
      </c>
      <c r="P68" s="52"/>
      <c r="Q68" s="50"/>
      <c r="R68" s="50"/>
      <c r="S68" s="50"/>
      <c r="T68" s="50"/>
      <c r="U68" s="50"/>
      <c r="V68" s="83"/>
      <c r="W68" s="83"/>
      <c r="X68" s="83"/>
      <c r="Y68" s="83"/>
      <c r="Z68" s="83"/>
      <c r="AA68" s="83"/>
      <c r="AB68" s="83"/>
      <c r="AC68" s="83"/>
      <c r="AD68" s="84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1:4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1:4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4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4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1:4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:4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4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4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4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1:4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1:4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1:4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1:4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1:4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1:4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1:4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1:4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1:4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1:4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1:4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1:4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1:4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1:4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1:4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1:4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1:4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1:4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1:4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1:4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1:4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1:4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1:4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1:4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1:4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1:4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1:4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1:4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1:4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1:4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1:4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1:4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1:4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1:4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1:4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1:4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1:4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1:4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1:4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1:4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1:4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1:4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1:4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1:4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1:4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1:4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1:4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1:4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1:4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1:4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1:4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1:4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1:4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1:4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1:4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1:4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1:4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1:4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1:4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1:4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1:4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1:4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1:4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1:4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1:4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1:4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1:4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1:4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1:4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1:4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1:4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1:4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1:4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1:4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1:4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1:4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1:4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1:4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1:4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1:4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1:4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1:4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1:4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1:4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1:4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1:4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1:4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1:4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1:4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1:4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1:4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1:4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1:4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1:4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1:4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1:4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1:4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1:4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1:4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1:4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1:4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1:4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1:4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1:4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1:4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1:4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1:4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1:4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1:4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1:4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1:4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1:4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1:4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1:4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1:4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1:4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1:4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1:4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1:4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1:4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1:4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1:4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1:4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1:4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1:4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1:4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1:4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1:4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1:4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1:4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1:4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1:4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1:4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1:4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1:4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1:4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1:4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1:4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1:4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1:4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1:4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1:4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1:4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1:4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1:4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1:4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1:4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1:4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1:4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1:4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1:4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1:4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1:4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1:4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1:4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1:4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1:4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1:4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1:4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1:4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1:4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1:4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1:4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1:4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1:4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1:4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1:4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1:4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1:4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1:4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1:4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1:4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1:4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1:4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1:4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1:4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1:4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1:4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1:4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1:4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1:4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1:4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1:4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1:4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1:4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1:4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1:4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1:4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1:4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1:4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1:4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1:4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1:4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1:4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1:4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1:4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1:4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1:4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1:4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1:4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1:4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1:4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1:4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1:4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1:4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1:4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1:4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1:4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1:4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1:4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1:4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1:4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1:4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1:4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1:4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1:4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1:4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1:4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1:4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1:4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1:4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1:4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1:4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1:4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1:4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1:4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</row>
    <row r="340" spans="1:4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</row>
    <row r="341" spans="1:4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</row>
    <row r="342" spans="1:4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</row>
    <row r="343" spans="1:4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</row>
    <row r="344" spans="1:4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</row>
    <row r="345" spans="1:4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</row>
    <row r="346" spans="1:4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</row>
    <row r="347" spans="1:4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</row>
    <row r="348" spans="1:4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</row>
    <row r="349" spans="1:4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</row>
    <row r="350" spans="1:4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</row>
    <row r="351" spans="1:4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</row>
    <row r="352" spans="1:4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</row>
    <row r="353" spans="1:4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</row>
    <row r="354" spans="1:4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</row>
    <row r="355" spans="1:4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</row>
    <row r="356" spans="1:4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</row>
    <row r="357" spans="1:4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</row>
    <row r="358" spans="1:4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</row>
    <row r="359" spans="1:4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</row>
    <row r="360" spans="1:4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</row>
    <row r="361" spans="1:4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</row>
    <row r="362" spans="1:4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</row>
    <row r="363" spans="1:4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</row>
    <row r="364" spans="1:4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</row>
    <row r="365" spans="1:4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</row>
    <row r="366" spans="1:4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</row>
    <row r="367" spans="1:4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</row>
    <row r="368" spans="1:4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</row>
    <row r="369" spans="1:4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</row>
    <row r="370" spans="1:4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</row>
    <row r="371" spans="1:4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</row>
    <row r="372" spans="1:4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</row>
    <row r="373" spans="1:4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</row>
    <row r="374" spans="1:4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</row>
    <row r="375" spans="1:4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</row>
    <row r="376" spans="1:4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</row>
    <row r="377" spans="1:4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</row>
    <row r="378" spans="1:4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</row>
    <row r="379" spans="1:4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</row>
    <row r="380" spans="1:4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</row>
    <row r="381" spans="1:4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</row>
    <row r="382" spans="1:4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</row>
    <row r="383" spans="1:4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</row>
    <row r="384" spans="1:4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</row>
    <row r="385" spans="1:4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</row>
    <row r="386" spans="1:4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</row>
    <row r="387" spans="1:4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</row>
    <row r="388" spans="1:4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</row>
    <row r="389" spans="1:4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</row>
    <row r="390" spans="1:4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</row>
    <row r="391" spans="1:4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</row>
    <row r="392" spans="1:4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</row>
    <row r="393" spans="1:4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</row>
    <row r="394" spans="1:4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</row>
    <row r="395" spans="1:4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</row>
    <row r="396" spans="1:4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</row>
    <row r="397" spans="1:4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</row>
    <row r="398" spans="1:4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</row>
    <row r="399" spans="1:4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</row>
    <row r="400" spans="1:4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</row>
    <row r="401" spans="1:4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</row>
    <row r="402" spans="1:4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</row>
    <row r="403" spans="1:4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</row>
    <row r="404" spans="1:4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</row>
    <row r="405" spans="1:4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</row>
    <row r="406" spans="1:4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</row>
    <row r="407" spans="1:4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</row>
    <row r="408" spans="1:4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</row>
    <row r="409" spans="1:4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</row>
    <row r="410" spans="1:4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</row>
  </sheetData>
  <sheetProtection algorithmName="SHA-512" hashValue="4JmrmN6ReqA2CgWmtKgDkEEOk0rUj13u376qJOMZ9TyZ7dp6PT8nPcWCVd8Bd4zISAoIQtrnb4PQD97OWO7PTQ==" saltValue="sIIaMSVtyPq04taU3zRl3g==" spinCount="100000" sheet="1" objects="1" scenarios="1"/>
  <mergeCells count="107">
    <mergeCell ref="A3:AD3"/>
    <mergeCell ref="A4:AD4"/>
    <mergeCell ref="A50:AD50"/>
    <mergeCell ref="R26:T26"/>
    <mergeCell ref="V26:X26"/>
    <mergeCell ref="Z26:AB26"/>
    <mergeCell ref="N28:P28"/>
    <mergeCell ref="R28:T28"/>
    <mergeCell ref="V28:X28"/>
    <mergeCell ref="Z28:AB28"/>
    <mergeCell ref="B9:AC9"/>
    <mergeCell ref="B10:O10"/>
    <mergeCell ref="P10:AC10"/>
    <mergeCell ref="A18:K18"/>
    <mergeCell ref="L18:AD18"/>
    <mergeCell ref="A19:K19"/>
    <mergeCell ref="L19:AD19"/>
    <mergeCell ref="I15:O16"/>
    <mergeCell ref="N32:P32"/>
    <mergeCell ref="R32:T32"/>
    <mergeCell ref="V32:X32"/>
    <mergeCell ref="N34:P34"/>
    <mergeCell ref="R34:T34"/>
    <mergeCell ref="V34:X34"/>
    <mergeCell ref="R52:T52"/>
    <mergeCell ref="V52:X52"/>
    <mergeCell ref="Z52:AB52"/>
    <mergeCell ref="Y56:AB56"/>
    <mergeCell ref="R54:T54"/>
    <mergeCell ref="Y47:AB47"/>
    <mergeCell ref="D41:P41"/>
    <mergeCell ref="D43:P43"/>
    <mergeCell ref="D45:P45"/>
    <mergeCell ref="N51:P51"/>
    <mergeCell ref="R51:T51"/>
    <mergeCell ref="V51:X51"/>
    <mergeCell ref="Z51:AB51"/>
    <mergeCell ref="B54:P54"/>
    <mergeCell ref="B52:P52"/>
    <mergeCell ref="B45:C45"/>
    <mergeCell ref="R45:T45"/>
    <mergeCell ref="V45:X45"/>
    <mergeCell ref="Z45:AB45"/>
    <mergeCell ref="Z41:AB41"/>
    <mergeCell ref="B43:C43"/>
    <mergeCell ref="R43:T43"/>
    <mergeCell ref="V43:X43"/>
    <mergeCell ref="Z43:AB43"/>
    <mergeCell ref="A66:D66"/>
    <mergeCell ref="E63:AD63"/>
    <mergeCell ref="E64:AD64"/>
    <mergeCell ref="E65:AD65"/>
    <mergeCell ref="E66:AD66"/>
    <mergeCell ref="R59:X59"/>
    <mergeCell ref="Y59:AB59"/>
    <mergeCell ref="A63:D63"/>
    <mergeCell ref="A64:D64"/>
    <mergeCell ref="A61:AD61"/>
    <mergeCell ref="A65:D65"/>
    <mergeCell ref="C68:M68"/>
    <mergeCell ref="V68:AD68"/>
    <mergeCell ref="A21:J21"/>
    <mergeCell ref="K21:AD21"/>
    <mergeCell ref="B26:C26"/>
    <mergeCell ref="N26:P26"/>
    <mergeCell ref="A22:B22"/>
    <mergeCell ref="A24:AD24"/>
    <mergeCell ref="C22:I22"/>
    <mergeCell ref="J22:K22"/>
    <mergeCell ref="L22:R22"/>
    <mergeCell ref="S22:T22"/>
    <mergeCell ref="U22:AD22"/>
    <mergeCell ref="B28:C28"/>
    <mergeCell ref="B30:C30"/>
    <mergeCell ref="B32:C32"/>
    <mergeCell ref="B34:C34"/>
    <mergeCell ref="D26:L26"/>
    <mergeCell ref="D28:L28"/>
    <mergeCell ref="D30:L30"/>
    <mergeCell ref="D32:L32"/>
    <mergeCell ref="D34:L34"/>
    <mergeCell ref="V54:X54"/>
    <mergeCell ref="Z54:AB54"/>
    <mergeCell ref="A2:AD2"/>
    <mergeCell ref="A6:AD6"/>
    <mergeCell ref="Y36:AB36"/>
    <mergeCell ref="N40:P40"/>
    <mergeCell ref="R40:T40"/>
    <mergeCell ref="V40:X40"/>
    <mergeCell ref="Z40:AB40"/>
    <mergeCell ref="B41:C41"/>
    <mergeCell ref="R41:T41"/>
    <mergeCell ref="V41:X41"/>
    <mergeCell ref="A39:AD39"/>
    <mergeCell ref="N25:P25"/>
    <mergeCell ref="R25:T25"/>
    <mergeCell ref="V25:X25"/>
    <mergeCell ref="Z25:AB25"/>
    <mergeCell ref="N30:P30"/>
    <mergeCell ref="R30:T30"/>
    <mergeCell ref="V30:X30"/>
    <mergeCell ref="Z30:AB30"/>
    <mergeCell ref="Z34:AB34"/>
    <mergeCell ref="Z32:AB32"/>
    <mergeCell ref="A15:H15"/>
    <mergeCell ref="A13:O13"/>
    <mergeCell ref="Q13:AD13"/>
  </mergeCells>
  <hyperlinks>
    <hyperlink ref="I15" r:id="rId1" display="barcelos2025@outlook.com" xr:uid="{1C4D00D2-9CFF-4A96-9AD1-B027029C50B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F-3</vt:lpstr>
      <vt:lpstr>'F-3'!Área_de_impresión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y Rosi</dc:creator>
  <cp:lastModifiedBy>Ramón Sellés Calabuig</cp:lastModifiedBy>
  <cp:lastPrinted>2020-01-10T23:43:42Z</cp:lastPrinted>
  <dcterms:created xsi:type="dcterms:W3CDTF">2012-09-26T11:29:54Z</dcterms:created>
  <dcterms:modified xsi:type="dcterms:W3CDTF">2025-06-04T09:22:23Z</dcterms:modified>
</cp:coreProperties>
</file>